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7935" activeTab="0"/>
  </bookViews>
  <sheets>
    <sheet name="Exhibit" sheetId="1" r:id="rId1"/>
  </sheets>
  <definedNames>
    <definedName name="_xlnm.Print_Area" localSheetId="0">'Exhibit'!#REF!</definedName>
  </definedNames>
  <calcPr fullCalcOnLoad="1"/>
</workbook>
</file>

<file path=xl/sharedStrings.xml><?xml version="1.0" encoding="utf-8"?>
<sst xmlns="http://schemas.openxmlformats.org/spreadsheetml/2006/main" count="118" uniqueCount="29">
  <si>
    <t>ALESU</t>
  </si>
  <si>
    <t>Frames</t>
  </si>
  <si>
    <t>Council 82</t>
  </si>
  <si>
    <t>NYSCOPBA</t>
  </si>
  <si>
    <t>PBA Supervisors</t>
  </si>
  <si>
    <t>PEF</t>
  </si>
  <si>
    <t>PIA</t>
  </si>
  <si>
    <t>NYS Vision Plan</t>
  </si>
  <si>
    <t>Utilization by Type of Service - Indemnity Services</t>
  </si>
  <si>
    <t>Description</t>
  </si>
  <si>
    <t>GSEU</t>
  </si>
  <si>
    <t>M/C &amp; unrep</t>
  </si>
  <si>
    <t>PBA Troopers</t>
  </si>
  <si>
    <t>Total</t>
  </si>
  <si>
    <t>Examination</t>
  </si>
  <si>
    <t>Frame</t>
  </si>
  <si>
    <t>Single Vision Lenses</t>
  </si>
  <si>
    <t>Bifocal Lenses</t>
  </si>
  <si>
    <t>Trifocal Lenses</t>
  </si>
  <si>
    <t>Contact Lenses</t>
  </si>
  <si>
    <t xml:space="preserve"> Indemnity Paid Claims by Type of Service </t>
  </si>
  <si>
    <t>Examinations</t>
  </si>
  <si>
    <t>Single vision lenses</t>
  </si>
  <si>
    <t>Bifocal lenses</t>
  </si>
  <si>
    <t>Trifocal lenses</t>
  </si>
  <si>
    <t>Contact lenses</t>
  </si>
  <si>
    <t xml:space="preserve">     Total</t>
  </si>
  <si>
    <t>Progressive Lenses</t>
  </si>
  <si>
    <t xml:space="preserve">  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</si>
</sst>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55" applyFont="1" applyFill="1" applyBorder="1" applyAlignment="1">
      <alignment horizontal="right" wrapText="1"/>
      <protection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horizontal="right" vertical="top" wrapText="1"/>
    </xf>
    <xf numFmtId="0" fontId="1" fillId="33" borderId="13" xfId="0" applyFont="1" applyFill="1" applyBorder="1" applyAlignment="1">
      <alignment horizontal="right" vertical="top" wrapText="1"/>
    </xf>
    <xf numFmtId="3" fontId="1" fillId="33" borderId="14" xfId="0" applyNumberFormat="1" applyFont="1" applyFill="1" applyBorder="1" applyAlignment="1">
      <alignment horizontal="right" vertical="top" wrapText="1"/>
    </xf>
    <xf numFmtId="0" fontId="1" fillId="33" borderId="0" xfId="0" applyFont="1" applyFill="1" applyBorder="1" applyAlignment="1">
      <alignment horizontal="right" vertical="top" wrapText="1"/>
    </xf>
    <xf numFmtId="164" fontId="0" fillId="0" borderId="0" xfId="0" applyNumberFormat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5" fontId="1" fillId="33" borderId="12" xfId="42" applyNumberFormat="1" applyFont="1" applyFill="1" applyBorder="1" applyAlignment="1">
      <alignment horizontal="right" vertical="top" wrapText="1"/>
    </xf>
    <xf numFmtId="5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5" fontId="0" fillId="0" borderId="12" xfId="0" applyNumberFormat="1" applyBorder="1" applyAlignment="1">
      <alignment horizontal="center"/>
    </xf>
    <xf numFmtId="0" fontId="1" fillId="33" borderId="18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horizontal="right" vertical="top" wrapText="1"/>
    </xf>
    <xf numFmtId="0" fontId="1" fillId="33" borderId="16" xfId="0" applyFont="1" applyFill="1" applyBorder="1" applyAlignment="1">
      <alignment horizontal="right" vertical="top" wrapText="1"/>
    </xf>
    <xf numFmtId="3" fontId="1" fillId="33" borderId="17" xfId="0" applyNumberFormat="1" applyFont="1" applyFill="1" applyBorder="1" applyAlignment="1">
      <alignment horizontal="right" vertical="top" wrapText="1"/>
    </xf>
    <xf numFmtId="0" fontId="0" fillId="0" borderId="14" xfId="0" applyBorder="1" applyAlignment="1">
      <alignment/>
    </xf>
    <xf numFmtId="0" fontId="1" fillId="33" borderId="14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9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6"/>
  <sheetViews>
    <sheetView tabSelected="1" zoomScalePageLayoutView="0" workbookViewId="0" topLeftCell="A67">
      <selection activeCell="A86" sqref="A86"/>
    </sheetView>
  </sheetViews>
  <sheetFormatPr defaultColWidth="9.140625" defaultRowHeight="12.75"/>
  <cols>
    <col min="1" max="1" width="21.140625" style="0" customWidth="1"/>
    <col min="6" max="6" width="12.140625" style="0" customWidth="1"/>
    <col min="7" max="7" width="12.00390625" style="0" customWidth="1"/>
    <col min="11" max="11" width="12.7109375" style="0" customWidth="1"/>
  </cols>
  <sheetData>
    <row r="2" spans="1:12" ht="12.75">
      <c r="A2" s="33" t="s">
        <v>7</v>
      </c>
      <c r="B2" s="33"/>
      <c r="C2" s="33"/>
      <c r="D2" s="33"/>
      <c r="E2" s="33"/>
      <c r="F2" s="33"/>
      <c r="G2" s="33"/>
      <c r="H2" s="33"/>
      <c r="I2" s="33"/>
      <c r="J2" s="33"/>
      <c r="K2" s="2"/>
      <c r="L2" s="2"/>
    </row>
    <row r="3" spans="1:12" ht="12.75">
      <c r="A3" s="33" t="s">
        <v>8</v>
      </c>
      <c r="B3" s="33"/>
      <c r="C3" s="33"/>
      <c r="D3" s="33"/>
      <c r="E3" s="33"/>
      <c r="F3" s="33"/>
      <c r="G3" s="33"/>
      <c r="H3" s="33"/>
      <c r="I3" s="33"/>
      <c r="J3" s="33"/>
      <c r="K3" s="2"/>
      <c r="L3" s="2"/>
    </row>
    <row r="5" spans="1:11" ht="12.75">
      <c r="A5" s="34">
        <v>2010</v>
      </c>
      <c r="B5" s="34"/>
      <c r="C5" s="34"/>
      <c r="D5" s="34"/>
      <c r="E5" s="34"/>
      <c r="F5" s="34"/>
      <c r="G5" s="34"/>
      <c r="H5" s="34"/>
      <c r="I5" s="34"/>
      <c r="J5" s="34"/>
      <c r="K5" s="3"/>
    </row>
    <row r="6" spans="1:11" ht="25.5">
      <c r="A6" s="5" t="s">
        <v>9</v>
      </c>
      <c r="B6" s="6" t="s">
        <v>0</v>
      </c>
      <c r="C6" s="6" t="s">
        <v>2</v>
      </c>
      <c r="D6" s="6" t="s">
        <v>10</v>
      </c>
      <c r="E6" s="6" t="s">
        <v>11</v>
      </c>
      <c r="F6" s="6" t="s">
        <v>3</v>
      </c>
      <c r="G6" s="6" t="s">
        <v>4</v>
      </c>
      <c r="H6" s="6" t="s">
        <v>12</v>
      </c>
      <c r="I6" s="6" t="s">
        <v>5</v>
      </c>
      <c r="J6" s="7" t="s">
        <v>6</v>
      </c>
      <c r="K6" s="8" t="s">
        <v>13</v>
      </c>
    </row>
    <row r="7" spans="1:11" ht="15">
      <c r="A7" s="10" t="s">
        <v>14</v>
      </c>
      <c r="B7" s="1">
        <v>6</v>
      </c>
      <c r="C7" s="11">
        <v>5</v>
      </c>
      <c r="D7" s="11">
        <v>0</v>
      </c>
      <c r="E7" s="11">
        <v>117</v>
      </c>
      <c r="F7" s="11">
        <v>49</v>
      </c>
      <c r="G7" s="11">
        <v>3</v>
      </c>
      <c r="H7" s="11">
        <v>15</v>
      </c>
      <c r="I7" s="11">
        <v>298</v>
      </c>
      <c r="J7" s="12">
        <v>6</v>
      </c>
      <c r="K7" s="13">
        <f aca="true" t="shared" si="0" ref="K7:K13">SUM(B7:J7)</f>
        <v>499</v>
      </c>
    </row>
    <row r="8" spans="1:11" ht="12.75">
      <c r="A8" s="10" t="s">
        <v>15</v>
      </c>
      <c r="B8" s="11">
        <v>2</v>
      </c>
      <c r="C8" s="11">
        <v>3</v>
      </c>
      <c r="D8" s="11">
        <v>0</v>
      </c>
      <c r="E8" s="11">
        <v>101</v>
      </c>
      <c r="F8" s="11">
        <v>33</v>
      </c>
      <c r="G8" s="11">
        <v>3</v>
      </c>
      <c r="H8" s="11">
        <v>9</v>
      </c>
      <c r="I8" s="11">
        <v>256</v>
      </c>
      <c r="J8" s="12">
        <v>4</v>
      </c>
      <c r="K8" s="13">
        <f t="shared" si="0"/>
        <v>411</v>
      </c>
    </row>
    <row r="9" spans="1:11" ht="12.75">
      <c r="A9" s="10" t="s">
        <v>16</v>
      </c>
      <c r="B9" s="11">
        <v>1</v>
      </c>
      <c r="C9" s="11">
        <v>2</v>
      </c>
      <c r="D9" s="11">
        <v>0</v>
      </c>
      <c r="E9" s="11">
        <v>44</v>
      </c>
      <c r="F9" s="11">
        <v>25</v>
      </c>
      <c r="G9" s="11">
        <v>1</v>
      </c>
      <c r="H9" s="11">
        <v>8</v>
      </c>
      <c r="I9" s="11">
        <v>145</v>
      </c>
      <c r="J9" s="12">
        <v>5</v>
      </c>
      <c r="K9" s="13">
        <f t="shared" si="0"/>
        <v>231</v>
      </c>
    </row>
    <row r="10" spans="1:11" ht="12.75">
      <c r="A10" s="10" t="s">
        <v>17</v>
      </c>
      <c r="B10" s="11">
        <v>0</v>
      </c>
      <c r="C10" s="11">
        <v>0</v>
      </c>
      <c r="D10" s="11">
        <v>0</v>
      </c>
      <c r="E10" s="11">
        <v>9</v>
      </c>
      <c r="F10" s="11">
        <v>3</v>
      </c>
      <c r="G10" s="11">
        <v>1</v>
      </c>
      <c r="H10" s="11">
        <v>0</v>
      </c>
      <c r="I10" s="11">
        <v>26</v>
      </c>
      <c r="J10" s="12">
        <v>0</v>
      </c>
      <c r="K10" s="13">
        <f t="shared" si="0"/>
        <v>39</v>
      </c>
    </row>
    <row r="11" spans="1:11" ht="12.75">
      <c r="A11" s="10" t="s">
        <v>18</v>
      </c>
      <c r="B11" s="11">
        <v>1</v>
      </c>
      <c r="C11" s="11">
        <v>0</v>
      </c>
      <c r="D11" s="11">
        <v>0</v>
      </c>
      <c r="E11" s="11">
        <v>58</v>
      </c>
      <c r="F11" s="11">
        <v>9</v>
      </c>
      <c r="G11" s="11">
        <v>1</v>
      </c>
      <c r="H11" s="11">
        <v>1</v>
      </c>
      <c r="I11" s="11">
        <v>106</v>
      </c>
      <c r="J11" s="12">
        <v>0</v>
      </c>
      <c r="K11" s="13">
        <f t="shared" si="0"/>
        <v>176</v>
      </c>
    </row>
    <row r="12" spans="1:11" ht="12.75">
      <c r="A12" s="10" t="s">
        <v>27</v>
      </c>
      <c r="B12" s="11">
        <v>1</v>
      </c>
      <c r="C12" s="11">
        <v>0</v>
      </c>
      <c r="D12" s="11">
        <v>0</v>
      </c>
      <c r="E12" s="11">
        <v>55</v>
      </c>
      <c r="F12" s="11">
        <v>7</v>
      </c>
      <c r="G12" s="11">
        <v>1</v>
      </c>
      <c r="H12" s="11">
        <v>1</v>
      </c>
      <c r="I12" s="11">
        <v>96</v>
      </c>
      <c r="J12" s="12">
        <v>0</v>
      </c>
      <c r="K12" s="13">
        <f t="shared" si="0"/>
        <v>161</v>
      </c>
    </row>
    <row r="13" spans="1:11" ht="12.75">
      <c r="A13" s="25" t="s">
        <v>19</v>
      </c>
      <c r="B13" s="26">
        <v>9</v>
      </c>
      <c r="C13" s="26">
        <v>3</v>
      </c>
      <c r="D13" s="26">
        <v>0</v>
      </c>
      <c r="E13" s="26">
        <v>33</v>
      </c>
      <c r="F13" s="26">
        <v>32</v>
      </c>
      <c r="G13" s="26">
        <v>5</v>
      </c>
      <c r="H13" s="26">
        <v>6</v>
      </c>
      <c r="I13" s="26">
        <v>105</v>
      </c>
      <c r="J13" s="27">
        <v>7</v>
      </c>
      <c r="K13" s="28">
        <f t="shared" si="0"/>
        <v>200</v>
      </c>
    </row>
    <row r="14" spans="1:11" ht="12.75">
      <c r="A14" s="29" t="s">
        <v>28</v>
      </c>
      <c r="B14" s="29">
        <f>SUM(B7:B13)</f>
        <v>20</v>
      </c>
      <c r="C14" s="29">
        <f aca="true" t="shared" si="1" ref="C14:K14">SUM(C7:C13)</f>
        <v>13</v>
      </c>
      <c r="D14" s="29">
        <f t="shared" si="1"/>
        <v>0</v>
      </c>
      <c r="E14" s="29">
        <f t="shared" si="1"/>
        <v>417</v>
      </c>
      <c r="F14" s="29">
        <f t="shared" si="1"/>
        <v>158</v>
      </c>
      <c r="G14" s="29">
        <f t="shared" si="1"/>
        <v>15</v>
      </c>
      <c r="H14" s="29">
        <f t="shared" si="1"/>
        <v>40</v>
      </c>
      <c r="I14" s="29">
        <f t="shared" si="1"/>
        <v>1032</v>
      </c>
      <c r="J14" s="29">
        <f t="shared" si="1"/>
        <v>22</v>
      </c>
      <c r="K14" s="29">
        <f t="shared" si="1"/>
        <v>1717</v>
      </c>
    </row>
    <row r="17" spans="1:11" ht="12.75">
      <c r="A17" s="34">
        <v>2009</v>
      </c>
      <c r="B17" s="34"/>
      <c r="C17" s="34"/>
      <c r="D17" s="34"/>
      <c r="E17" s="34"/>
      <c r="F17" s="34"/>
      <c r="G17" s="34"/>
      <c r="H17" s="34"/>
      <c r="I17" s="34"/>
      <c r="J17" s="34"/>
      <c r="K17" s="3"/>
    </row>
    <row r="18" spans="1:11" ht="25.5">
      <c r="A18" s="5" t="s">
        <v>9</v>
      </c>
      <c r="B18" s="6" t="s">
        <v>0</v>
      </c>
      <c r="C18" s="6" t="s">
        <v>2</v>
      </c>
      <c r="D18" s="6" t="s">
        <v>10</v>
      </c>
      <c r="E18" s="6" t="s">
        <v>11</v>
      </c>
      <c r="F18" s="6" t="s">
        <v>3</v>
      </c>
      <c r="G18" s="6" t="s">
        <v>4</v>
      </c>
      <c r="H18" s="6" t="s">
        <v>12</v>
      </c>
      <c r="I18" s="6" t="s">
        <v>5</v>
      </c>
      <c r="J18" s="7" t="s">
        <v>6</v>
      </c>
      <c r="K18" s="8" t="s">
        <v>13</v>
      </c>
    </row>
    <row r="19" spans="1:11" ht="15">
      <c r="A19" s="10" t="s">
        <v>14</v>
      </c>
      <c r="B19" s="1">
        <v>3</v>
      </c>
      <c r="C19" s="11">
        <v>3</v>
      </c>
      <c r="D19" s="11">
        <v>0</v>
      </c>
      <c r="E19" s="11">
        <v>130</v>
      </c>
      <c r="F19" s="11">
        <v>43</v>
      </c>
      <c r="G19" s="11">
        <v>3</v>
      </c>
      <c r="H19" s="11">
        <v>14</v>
      </c>
      <c r="I19" s="11">
        <v>244</v>
      </c>
      <c r="J19" s="12">
        <v>13</v>
      </c>
      <c r="K19" s="13">
        <f aca="true" t="shared" si="2" ref="K19:K25">SUM(B19:J19)</f>
        <v>453</v>
      </c>
    </row>
    <row r="20" spans="1:11" ht="12.75">
      <c r="A20" s="10" t="s">
        <v>15</v>
      </c>
      <c r="B20" s="11">
        <v>4</v>
      </c>
      <c r="C20" s="11">
        <v>1</v>
      </c>
      <c r="D20" s="11">
        <v>0</v>
      </c>
      <c r="E20" s="11">
        <v>114</v>
      </c>
      <c r="F20" s="11">
        <v>27</v>
      </c>
      <c r="G20" s="11">
        <v>6</v>
      </c>
      <c r="H20" s="11">
        <v>8</v>
      </c>
      <c r="I20" s="11">
        <v>267</v>
      </c>
      <c r="J20" s="12">
        <v>6</v>
      </c>
      <c r="K20" s="13">
        <f t="shared" si="2"/>
        <v>433</v>
      </c>
    </row>
    <row r="21" spans="1:11" ht="12.75">
      <c r="A21" s="10" t="s">
        <v>16</v>
      </c>
      <c r="B21" s="11">
        <v>3</v>
      </c>
      <c r="C21" s="11">
        <v>0</v>
      </c>
      <c r="D21" s="11">
        <v>0</v>
      </c>
      <c r="E21" s="11">
        <v>67</v>
      </c>
      <c r="F21" s="11">
        <v>18</v>
      </c>
      <c r="G21" s="11">
        <v>4</v>
      </c>
      <c r="H21" s="11">
        <v>7</v>
      </c>
      <c r="I21" s="11">
        <v>145</v>
      </c>
      <c r="J21" s="12">
        <v>5</v>
      </c>
      <c r="K21" s="13">
        <f t="shared" si="2"/>
        <v>249</v>
      </c>
    </row>
    <row r="22" spans="1:11" ht="12.75">
      <c r="A22" s="10" t="s">
        <v>17</v>
      </c>
      <c r="B22" s="11">
        <v>0</v>
      </c>
      <c r="C22" s="11">
        <v>0</v>
      </c>
      <c r="D22" s="11">
        <v>0</v>
      </c>
      <c r="E22" s="11">
        <v>5</v>
      </c>
      <c r="F22" s="11">
        <v>2</v>
      </c>
      <c r="G22" s="11">
        <v>0</v>
      </c>
      <c r="H22" s="11">
        <v>1</v>
      </c>
      <c r="I22" s="11">
        <v>26</v>
      </c>
      <c r="J22" s="12">
        <v>0</v>
      </c>
      <c r="K22" s="13">
        <f t="shared" si="2"/>
        <v>34</v>
      </c>
    </row>
    <row r="23" spans="1:11" ht="12.75">
      <c r="A23" s="10" t="s">
        <v>18</v>
      </c>
      <c r="B23" s="11">
        <v>0</v>
      </c>
      <c r="C23" s="11">
        <v>0</v>
      </c>
      <c r="D23" s="11">
        <v>0</v>
      </c>
      <c r="E23" s="11">
        <v>40</v>
      </c>
      <c r="F23" s="11">
        <v>5</v>
      </c>
      <c r="G23" s="11">
        <v>1</v>
      </c>
      <c r="H23" s="11">
        <v>0</v>
      </c>
      <c r="I23" s="11">
        <v>65</v>
      </c>
      <c r="J23" s="12">
        <v>1</v>
      </c>
      <c r="K23" s="13">
        <f t="shared" si="2"/>
        <v>112</v>
      </c>
    </row>
    <row r="24" spans="1:11" ht="12.75">
      <c r="A24" s="10" t="s">
        <v>27</v>
      </c>
      <c r="B24" s="11">
        <v>0</v>
      </c>
      <c r="C24" s="11">
        <v>0</v>
      </c>
      <c r="D24" s="11">
        <v>0</v>
      </c>
      <c r="E24" s="11">
        <v>49</v>
      </c>
      <c r="F24" s="11">
        <v>8</v>
      </c>
      <c r="G24" s="11">
        <v>3</v>
      </c>
      <c r="H24" s="11">
        <v>0</v>
      </c>
      <c r="I24" s="11">
        <v>99</v>
      </c>
      <c r="J24" s="12">
        <v>0</v>
      </c>
      <c r="K24" s="13">
        <f t="shared" si="2"/>
        <v>159</v>
      </c>
    </row>
    <row r="25" spans="1:11" ht="12.75">
      <c r="A25" s="25" t="s">
        <v>19</v>
      </c>
      <c r="B25" s="26">
        <v>2</v>
      </c>
      <c r="C25" s="26">
        <v>3</v>
      </c>
      <c r="D25" s="26">
        <v>0</v>
      </c>
      <c r="E25" s="26">
        <v>56</v>
      </c>
      <c r="F25" s="26">
        <v>28</v>
      </c>
      <c r="G25" s="26">
        <v>2</v>
      </c>
      <c r="H25" s="26">
        <v>10</v>
      </c>
      <c r="I25" s="26">
        <v>108</v>
      </c>
      <c r="J25" s="27">
        <v>5</v>
      </c>
      <c r="K25" s="28">
        <f t="shared" si="2"/>
        <v>214</v>
      </c>
    </row>
    <row r="26" spans="1:11" ht="12.75">
      <c r="A26" s="29" t="s">
        <v>28</v>
      </c>
      <c r="B26" s="29">
        <f>SUM(B19:B25)</f>
        <v>12</v>
      </c>
      <c r="C26" s="29">
        <f aca="true" t="shared" si="3" ref="C26:K26">SUM(C19:C25)</f>
        <v>7</v>
      </c>
      <c r="D26" s="29">
        <f t="shared" si="3"/>
        <v>0</v>
      </c>
      <c r="E26" s="29">
        <f t="shared" si="3"/>
        <v>461</v>
      </c>
      <c r="F26" s="29">
        <f t="shared" si="3"/>
        <v>131</v>
      </c>
      <c r="G26" s="29">
        <f t="shared" si="3"/>
        <v>19</v>
      </c>
      <c r="H26" s="29">
        <f t="shared" si="3"/>
        <v>40</v>
      </c>
      <c r="I26" s="29">
        <f t="shared" si="3"/>
        <v>954</v>
      </c>
      <c r="J26" s="29">
        <f t="shared" si="3"/>
        <v>30</v>
      </c>
      <c r="K26" s="29">
        <f t="shared" si="3"/>
        <v>1654</v>
      </c>
    </row>
    <row r="28" ht="12.75">
      <c r="L28" s="9"/>
    </row>
    <row r="29" spans="1:12" ht="12.75">
      <c r="A29" s="34">
        <v>2008</v>
      </c>
      <c r="B29" s="34"/>
      <c r="C29" s="34"/>
      <c r="D29" s="34"/>
      <c r="E29" s="34"/>
      <c r="F29" s="34"/>
      <c r="G29" s="34"/>
      <c r="H29" s="34"/>
      <c r="I29" s="34"/>
      <c r="J29" s="34"/>
      <c r="K29" s="3"/>
      <c r="L29" s="14"/>
    </row>
    <row r="30" spans="1:12" ht="25.5">
      <c r="A30" s="5" t="s">
        <v>9</v>
      </c>
      <c r="B30" s="6" t="s">
        <v>0</v>
      </c>
      <c r="C30" s="6" t="s">
        <v>2</v>
      </c>
      <c r="D30" s="6" t="s">
        <v>10</v>
      </c>
      <c r="E30" s="6" t="s">
        <v>11</v>
      </c>
      <c r="F30" s="6" t="s">
        <v>3</v>
      </c>
      <c r="G30" s="6" t="s">
        <v>4</v>
      </c>
      <c r="H30" s="6" t="s">
        <v>12</v>
      </c>
      <c r="I30" s="6" t="s">
        <v>5</v>
      </c>
      <c r="J30" s="7" t="s">
        <v>6</v>
      </c>
      <c r="K30" s="8" t="s">
        <v>13</v>
      </c>
      <c r="L30" s="14"/>
    </row>
    <row r="31" spans="1:12" ht="12.75">
      <c r="A31" s="10" t="s">
        <v>14</v>
      </c>
      <c r="B31" s="11">
        <v>17</v>
      </c>
      <c r="C31" s="11">
        <v>5</v>
      </c>
      <c r="D31" s="11">
        <v>0</v>
      </c>
      <c r="E31" s="11">
        <v>129</v>
      </c>
      <c r="F31" s="11">
        <v>46</v>
      </c>
      <c r="G31" s="11">
        <v>4</v>
      </c>
      <c r="H31" s="11">
        <v>9</v>
      </c>
      <c r="I31" s="11">
        <v>284</v>
      </c>
      <c r="J31" s="12">
        <v>14</v>
      </c>
      <c r="K31" s="13">
        <f aca="true" t="shared" si="4" ref="K31:K37">SUM(B31:J31)</f>
        <v>508</v>
      </c>
      <c r="L31" s="14"/>
    </row>
    <row r="32" spans="1:12" ht="12.75">
      <c r="A32" s="10" t="s">
        <v>15</v>
      </c>
      <c r="B32" s="11">
        <v>4</v>
      </c>
      <c r="C32" s="11">
        <v>3</v>
      </c>
      <c r="D32" s="11">
        <v>0</v>
      </c>
      <c r="E32" s="11">
        <v>126</v>
      </c>
      <c r="F32" s="11">
        <v>31</v>
      </c>
      <c r="G32" s="11">
        <v>2</v>
      </c>
      <c r="H32" s="11">
        <v>5</v>
      </c>
      <c r="I32" s="11">
        <v>237</v>
      </c>
      <c r="J32" s="12">
        <v>4</v>
      </c>
      <c r="K32" s="13">
        <f t="shared" si="4"/>
        <v>412</v>
      </c>
      <c r="L32" s="14"/>
    </row>
    <row r="33" spans="1:12" ht="12.75">
      <c r="A33" s="10" t="s">
        <v>16</v>
      </c>
      <c r="B33" s="11">
        <v>1</v>
      </c>
      <c r="C33" s="11">
        <v>1</v>
      </c>
      <c r="D33" s="11">
        <v>0</v>
      </c>
      <c r="E33" s="11">
        <v>49</v>
      </c>
      <c r="F33" s="11">
        <v>19</v>
      </c>
      <c r="G33" s="11">
        <v>2</v>
      </c>
      <c r="H33" s="11">
        <v>1</v>
      </c>
      <c r="I33" s="11">
        <v>111</v>
      </c>
      <c r="J33" s="12">
        <v>1</v>
      </c>
      <c r="K33" s="13">
        <f t="shared" si="4"/>
        <v>185</v>
      </c>
      <c r="L33" s="14"/>
    </row>
    <row r="34" spans="1:12" ht="12.75">
      <c r="A34" s="10" t="s">
        <v>17</v>
      </c>
      <c r="B34" s="11">
        <v>0</v>
      </c>
      <c r="C34" s="11">
        <v>1</v>
      </c>
      <c r="D34" s="11">
        <v>0</v>
      </c>
      <c r="E34" s="11">
        <v>14</v>
      </c>
      <c r="F34" s="11">
        <v>1</v>
      </c>
      <c r="G34" s="11">
        <v>0</v>
      </c>
      <c r="H34" s="11">
        <v>1</v>
      </c>
      <c r="I34" s="11">
        <v>14</v>
      </c>
      <c r="J34" s="12">
        <v>0</v>
      </c>
      <c r="K34" s="13">
        <f t="shared" si="4"/>
        <v>31</v>
      </c>
      <c r="L34" s="14"/>
    </row>
    <row r="35" spans="1:12" ht="12.75">
      <c r="A35" s="10" t="s">
        <v>18</v>
      </c>
      <c r="B35" s="11">
        <v>1</v>
      </c>
      <c r="C35" s="11">
        <v>0</v>
      </c>
      <c r="D35" s="11">
        <v>0</v>
      </c>
      <c r="E35" s="11">
        <v>2</v>
      </c>
      <c r="F35" s="11">
        <v>1</v>
      </c>
      <c r="G35" s="11">
        <v>0</v>
      </c>
      <c r="H35" s="11">
        <v>0</v>
      </c>
      <c r="I35" s="11">
        <v>7</v>
      </c>
      <c r="J35" s="12">
        <v>0</v>
      </c>
      <c r="K35" s="13">
        <f t="shared" si="4"/>
        <v>11</v>
      </c>
      <c r="L35" s="14"/>
    </row>
    <row r="36" spans="1:11" ht="12.75">
      <c r="A36" s="25" t="s">
        <v>27</v>
      </c>
      <c r="B36" s="26">
        <v>2</v>
      </c>
      <c r="C36" s="26">
        <v>0</v>
      </c>
      <c r="D36" s="26">
        <v>0</v>
      </c>
      <c r="E36" s="26">
        <v>43</v>
      </c>
      <c r="F36" s="26">
        <v>5</v>
      </c>
      <c r="G36" s="26">
        <v>1</v>
      </c>
      <c r="H36" s="26">
        <v>1</v>
      </c>
      <c r="I36" s="26">
        <v>108</v>
      </c>
      <c r="J36" s="27">
        <v>0</v>
      </c>
      <c r="K36" s="28">
        <f t="shared" si="4"/>
        <v>160</v>
      </c>
    </row>
    <row r="37" spans="1:11" ht="12.75">
      <c r="A37" s="30" t="s">
        <v>19</v>
      </c>
      <c r="B37" s="31">
        <v>8</v>
      </c>
      <c r="C37" s="31">
        <v>2</v>
      </c>
      <c r="D37" s="31">
        <v>0</v>
      </c>
      <c r="E37" s="31">
        <v>47</v>
      </c>
      <c r="F37" s="31">
        <v>30</v>
      </c>
      <c r="G37" s="31">
        <v>1</v>
      </c>
      <c r="H37" s="31">
        <v>7</v>
      </c>
      <c r="I37" s="31">
        <v>101</v>
      </c>
      <c r="J37" s="31">
        <v>3</v>
      </c>
      <c r="K37" s="13">
        <f t="shared" si="4"/>
        <v>199</v>
      </c>
    </row>
    <row r="38" spans="1:11" ht="12.75">
      <c r="A38" s="29" t="s">
        <v>28</v>
      </c>
      <c r="B38" s="29">
        <f>SUM(B31:B37)</f>
        <v>33</v>
      </c>
      <c r="C38" s="29">
        <f aca="true" t="shared" si="5" ref="C38:K38">SUM(C31:C37)</f>
        <v>12</v>
      </c>
      <c r="D38" s="29">
        <f t="shared" si="5"/>
        <v>0</v>
      </c>
      <c r="E38" s="29">
        <f t="shared" si="5"/>
        <v>410</v>
      </c>
      <c r="F38" s="29">
        <f t="shared" si="5"/>
        <v>133</v>
      </c>
      <c r="G38" s="29">
        <f t="shared" si="5"/>
        <v>10</v>
      </c>
      <c r="H38" s="29">
        <f t="shared" si="5"/>
        <v>24</v>
      </c>
      <c r="I38" s="29">
        <f t="shared" si="5"/>
        <v>862</v>
      </c>
      <c r="J38" s="29">
        <f t="shared" si="5"/>
        <v>22</v>
      </c>
      <c r="K38" s="29">
        <f t="shared" si="5"/>
        <v>1506</v>
      </c>
    </row>
    <row r="39" ht="12.75">
      <c r="L39" s="4"/>
    </row>
    <row r="41" spans="1:10" ht="12.75">
      <c r="A41" s="33" t="s">
        <v>7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ht="12.75">
      <c r="A42" s="33" t="s">
        <v>20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2:11" ht="12.75"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32">
        <v>2010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ht="25.5">
      <c r="A45" s="5" t="s">
        <v>9</v>
      </c>
      <c r="B45" s="16" t="s">
        <v>0</v>
      </c>
      <c r="C45" s="16" t="s">
        <v>2</v>
      </c>
      <c r="D45" s="16" t="s">
        <v>10</v>
      </c>
      <c r="E45" s="6" t="s">
        <v>11</v>
      </c>
      <c r="F45" s="16" t="s">
        <v>3</v>
      </c>
      <c r="G45" s="16" t="s">
        <v>4</v>
      </c>
      <c r="H45" s="16" t="s">
        <v>12</v>
      </c>
      <c r="I45" s="16" t="s">
        <v>5</v>
      </c>
      <c r="J45" s="17" t="s">
        <v>6</v>
      </c>
      <c r="K45" s="18" t="s">
        <v>13</v>
      </c>
    </row>
    <row r="46" spans="1:11" ht="12.75">
      <c r="A46" s="19" t="s">
        <v>21</v>
      </c>
      <c r="B46" s="20">
        <v>64</v>
      </c>
      <c r="C46" s="20">
        <v>79</v>
      </c>
      <c r="D46" s="20">
        <v>0</v>
      </c>
      <c r="E46" s="20">
        <v>2212</v>
      </c>
      <c r="F46" s="20">
        <v>649</v>
      </c>
      <c r="G46" s="20">
        <v>60</v>
      </c>
      <c r="H46" s="20">
        <v>278</v>
      </c>
      <c r="I46" s="20">
        <v>5492.2</v>
      </c>
      <c r="J46" s="20">
        <v>100</v>
      </c>
      <c r="K46" s="21">
        <f aca="true" t="shared" si="6" ref="K46:K52">SUM(B46:J46)</f>
        <v>8934.2</v>
      </c>
    </row>
    <row r="47" spans="1:11" ht="12.75">
      <c r="A47" s="19" t="s">
        <v>1</v>
      </c>
      <c r="B47" s="20">
        <v>28</v>
      </c>
      <c r="C47" s="20">
        <v>42</v>
      </c>
      <c r="D47" s="20">
        <v>0</v>
      </c>
      <c r="E47" s="20">
        <v>2162.98</v>
      </c>
      <c r="F47" s="20">
        <v>434</v>
      </c>
      <c r="G47" s="20">
        <v>66</v>
      </c>
      <c r="H47" s="20">
        <v>198</v>
      </c>
      <c r="I47" s="20">
        <v>5465.5</v>
      </c>
      <c r="J47" s="20">
        <v>88</v>
      </c>
      <c r="K47" s="21">
        <f t="shared" si="6"/>
        <v>8484.48</v>
      </c>
    </row>
    <row r="48" spans="1:11" ht="12.75">
      <c r="A48" s="19" t="s">
        <v>22</v>
      </c>
      <c r="B48" s="20">
        <v>0</v>
      </c>
      <c r="C48" s="20">
        <v>28</v>
      </c>
      <c r="D48" s="20">
        <v>0</v>
      </c>
      <c r="E48" s="20">
        <v>877.97</v>
      </c>
      <c r="F48" s="20">
        <v>238</v>
      </c>
      <c r="G48" s="20">
        <v>22</v>
      </c>
      <c r="H48" s="20">
        <v>154</v>
      </c>
      <c r="I48" s="20">
        <v>2550</v>
      </c>
      <c r="J48" s="20">
        <v>88</v>
      </c>
      <c r="K48" s="21">
        <f t="shared" si="6"/>
        <v>3957.9700000000003</v>
      </c>
    </row>
    <row r="49" spans="1:11" ht="12.75">
      <c r="A49" s="19" t="s">
        <v>23</v>
      </c>
      <c r="B49" s="20">
        <v>0</v>
      </c>
      <c r="C49" s="20">
        <v>0</v>
      </c>
      <c r="D49" s="20">
        <v>0</v>
      </c>
      <c r="E49" s="20">
        <v>210</v>
      </c>
      <c r="F49" s="20">
        <v>46</v>
      </c>
      <c r="G49" s="20">
        <v>30</v>
      </c>
      <c r="H49" s="20">
        <v>0</v>
      </c>
      <c r="I49" s="20">
        <v>720</v>
      </c>
      <c r="J49" s="20">
        <v>0</v>
      </c>
      <c r="K49" s="21">
        <f t="shared" si="6"/>
        <v>1006</v>
      </c>
    </row>
    <row r="50" spans="1:11" ht="12.75">
      <c r="A50" s="19" t="s">
        <v>24</v>
      </c>
      <c r="B50" s="20">
        <v>0</v>
      </c>
      <c r="C50" s="20">
        <v>0</v>
      </c>
      <c r="D50" s="20">
        <v>0</v>
      </c>
      <c r="E50" s="20">
        <v>120</v>
      </c>
      <c r="F50" s="20">
        <v>64</v>
      </c>
      <c r="G50" s="20">
        <v>0</v>
      </c>
      <c r="H50" s="20">
        <v>0</v>
      </c>
      <c r="I50" s="20">
        <v>320</v>
      </c>
      <c r="J50" s="20">
        <v>0</v>
      </c>
      <c r="K50" s="21">
        <f t="shared" si="6"/>
        <v>504</v>
      </c>
    </row>
    <row r="51" spans="1:11" ht="12.75">
      <c r="A51" s="19" t="s">
        <v>27</v>
      </c>
      <c r="B51" s="20">
        <v>23</v>
      </c>
      <c r="C51" s="20">
        <v>0</v>
      </c>
      <c r="D51" s="20">
        <v>0</v>
      </c>
      <c r="E51" s="20">
        <v>1530</v>
      </c>
      <c r="F51" s="20">
        <v>161</v>
      </c>
      <c r="G51" s="20">
        <v>30</v>
      </c>
      <c r="H51" s="20">
        <v>30</v>
      </c>
      <c r="I51" s="20">
        <v>2834</v>
      </c>
      <c r="J51" s="20">
        <v>0</v>
      </c>
      <c r="K51" s="21">
        <f t="shared" si="6"/>
        <v>4608</v>
      </c>
    </row>
    <row r="52" spans="1:11" ht="12.75">
      <c r="A52" s="19" t="s">
        <v>25</v>
      </c>
      <c r="B52" s="20">
        <v>1348.64</v>
      </c>
      <c r="C52" s="20">
        <v>405.92</v>
      </c>
      <c r="D52" s="20">
        <v>0</v>
      </c>
      <c r="E52" s="20">
        <v>1240</v>
      </c>
      <c r="F52" s="20">
        <v>4750.58</v>
      </c>
      <c r="G52" s="20">
        <v>813.13</v>
      </c>
      <c r="H52" s="20">
        <v>724.94</v>
      </c>
      <c r="I52" s="20">
        <v>3826.5</v>
      </c>
      <c r="J52" s="20">
        <v>947.88</v>
      </c>
      <c r="K52" s="21">
        <f t="shared" si="6"/>
        <v>14057.59</v>
      </c>
    </row>
    <row r="53" spans="1:12" ht="12.75">
      <c r="A53" s="22" t="s">
        <v>26</v>
      </c>
      <c r="B53" s="21">
        <f>SUM(B46:B52)</f>
        <v>1463.64</v>
      </c>
      <c r="C53" s="21">
        <f aca="true" t="shared" si="7" ref="C53:J53">SUM(C46:C52)</f>
        <v>554.9200000000001</v>
      </c>
      <c r="D53" s="21">
        <f t="shared" si="7"/>
        <v>0</v>
      </c>
      <c r="E53" s="21">
        <f t="shared" si="7"/>
        <v>8352.95</v>
      </c>
      <c r="F53" s="21">
        <f t="shared" si="7"/>
        <v>6342.58</v>
      </c>
      <c r="G53" s="21">
        <f t="shared" si="7"/>
        <v>1021.13</v>
      </c>
      <c r="H53" s="21">
        <f t="shared" si="7"/>
        <v>1384.94</v>
      </c>
      <c r="I53" s="21">
        <f t="shared" si="7"/>
        <v>21208.2</v>
      </c>
      <c r="J53" s="21">
        <f t="shared" si="7"/>
        <v>1223.88</v>
      </c>
      <c r="K53" s="21">
        <f>SUM(K46:K52)</f>
        <v>41552.240000000005</v>
      </c>
      <c r="L53" s="15"/>
    </row>
    <row r="54" spans="2:12" ht="12.7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2:12" ht="12.7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32">
        <v>2009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15"/>
    </row>
    <row r="57" spans="1:12" ht="25.5">
      <c r="A57" s="5" t="s">
        <v>9</v>
      </c>
      <c r="B57" s="16" t="s">
        <v>0</v>
      </c>
      <c r="C57" s="16" t="s">
        <v>2</v>
      </c>
      <c r="D57" s="16" t="s">
        <v>10</v>
      </c>
      <c r="E57" s="6" t="s">
        <v>11</v>
      </c>
      <c r="F57" s="16" t="s">
        <v>3</v>
      </c>
      <c r="G57" s="16" t="s">
        <v>4</v>
      </c>
      <c r="H57" s="16" t="s">
        <v>12</v>
      </c>
      <c r="I57" s="16" t="s">
        <v>5</v>
      </c>
      <c r="J57" s="17" t="s">
        <v>6</v>
      </c>
      <c r="K57" s="18" t="s">
        <v>13</v>
      </c>
      <c r="L57" s="15"/>
    </row>
    <row r="58" spans="1:12" ht="12.75">
      <c r="A58" s="19" t="s">
        <v>21</v>
      </c>
      <c r="B58" s="20">
        <v>48</v>
      </c>
      <c r="C58" s="20">
        <v>16</v>
      </c>
      <c r="D58" s="20">
        <v>0</v>
      </c>
      <c r="E58" s="20">
        <v>2498</v>
      </c>
      <c r="F58" s="20">
        <v>672</v>
      </c>
      <c r="G58" s="20">
        <v>51</v>
      </c>
      <c r="H58" s="20">
        <v>236</v>
      </c>
      <c r="I58" s="20">
        <v>4601</v>
      </c>
      <c r="J58" s="20">
        <v>244</v>
      </c>
      <c r="K58" s="21">
        <f aca="true" t="shared" si="8" ref="K58:K64">SUM(B58:J58)</f>
        <v>8366</v>
      </c>
      <c r="L58" s="15"/>
    </row>
    <row r="59" spans="1:12" ht="12.75">
      <c r="A59" s="19" t="s">
        <v>1</v>
      </c>
      <c r="B59" s="20">
        <v>56</v>
      </c>
      <c r="C59" s="20">
        <v>-14</v>
      </c>
      <c r="D59" s="20">
        <v>0</v>
      </c>
      <c r="E59" s="20">
        <v>2420</v>
      </c>
      <c r="F59" s="20">
        <v>364</v>
      </c>
      <c r="G59" s="20">
        <v>116</v>
      </c>
      <c r="H59" s="20">
        <v>176</v>
      </c>
      <c r="I59" s="20">
        <v>5450</v>
      </c>
      <c r="J59" s="20">
        <v>116</v>
      </c>
      <c r="K59" s="21">
        <f t="shared" si="8"/>
        <v>8684</v>
      </c>
      <c r="L59" s="15"/>
    </row>
    <row r="60" spans="1:12" ht="12.75">
      <c r="A60" s="19" t="s">
        <v>22</v>
      </c>
      <c r="B60" s="20">
        <v>42</v>
      </c>
      <c r="C60" s="20">
        <v>0</v>
      </c>
      <c r="D60" s="20">
        <v>0</v>
      </c>
      <c r="E60" s="20">
        <v>1254</v>
      </c>
      <c r="F60" s="20">
        <v>224</v>
      </c>
      <c r="G60" s="20">
        <v>58</v>
      </c>
      <c r="H60" s="20">
        <v>132</v>
      </c>
      <c r="I60" s="20">
        <v>2540</v>
      </c>
      <c r="J60" s="20">
        <v>94</v>
      </c>
      <c r="K60" s="21">
        <f t="shared" si="8"/>
        <v>4344</v>
      </c>
      <c r="L60" s="15"/>
    </row>
    <row r="61" spans="1:12" ht="12.75">
      <c r="A61" s="19" t="s">
        <v>23</v>
      </c>
      <c r="B61" s="20">
        <v>0</v>
      </c>
      <c r="C61" s="20">
        <v>0</v>
      </c>
      <c r="D61" s="20">
        <v>0</v>
      </c>
      <c r="E61" s="20">
        <v>150</v>
      </c>
      <c r="F61" s="20">
        <v>46</v>
      </c>
      <c r="G61" s="20">
        <v>0</v>
      </c>
      <c r="H61" s="20">
        <v>30</v>
      </c>
      <c r="I61" s="20">
        <v>722</v>
      </c>
      <c r="J61" s="20">
        <v>0</v>
      </c>
      <c r="K61" s="21">
        <f t="shared" si="8"/>
        <v>948</v>
      </c>
      <c r="L61" s="15"/>
    </row>
    <row r="62" spans="1:12" ht="12.75">
      <c r="A62" s="19" t="s">
        <v>24</v>
      </c>
      <c r="B62" s="20">
        <v>0</v>
      </c>
      <c r="C62" s="20">
        <v>0</v>
      </c>
      <c r="D62" s="20">
        <v>0</v>
      </c>
      <c r="E62" s="20">
        <v>360</v>
      </c>
      <c r="F62" s="20">
        <v>0</v>
      </c>
      <c r="G62" s="20">
        <v>0</v>
      </c>
      <c r="H62" s="20">
        <v>0</v>
      </c>
      <c r="I62" s="20">
        <v>200</v>
      </c>
      <c r="J62" s="20">
        <v>40</v>
      </c>
      <c r="K62" s="21">
        <f t="shared" si="8"/>
        <v>600</v>
      </c>
      <c r="L62" s="15"/>
    </row>
    <row r="63" spans="1:12" ht="12.75">
      <c r="A63" s="19" t="s">
        <v>27</v>
      </c>
      <c r="B63" s="20">
        <v>0</v>
      </c>
      <c r="C63" s="20">
        <v>0</v>
      </c>
      <c r="D63" s="20">
        <v>0</v>
      </c>
      <c r="E63" s="20">
        <v>1350</v>
      </c>
      <c r="F63" s="20">
        <v>161</v>
      </c>
      <c r="G63" s="20">
        <v>83</v>
      </c>
      <c r="H63" s="20">
        <v>0</v>
      </c>
      <c r="I63" s="20">
        <v>2680</v>
      </c>
      <c r="J63" s="20">
        <v>0</v>
      </c>
      <c r="K63" s="21">
        <f t="shared" si="8"/>
        <v>4274</v>
      </c>
      <c r="L63" s="15"/>
    </row>
    <row r="64" spans="1:12" ht="12.75">
      <c r="A64" s="19" t="s">
        <v>25</v>
      </c>
      <c r="B64" s="20">
        <v>368</v>
      </c>
      <c r="C64" s="20">
        <v>377</v>
      </c>
      <c r="D64" s="20">
        <v>0</v>
      </c>
      <c r="E64" s="20">
        <v>2200</v>
      </c>
      <c r="F64" s="20">
        <v>4342</v>
      </c>
      <c r="G64" s="20">
        <v>368</v>
      </c>
      <c r="H64" s="20">
        <v>1531</v>
      </c>
      <c r="I64" s="20">
        <v>4199</v>
      </c>
      <c r="J64" s="20">
        <v>765</v>
      </c>
      <c r="K64" s="21">
        <f t="shared" si="8"/>
        <v>14150</v>
      </c>
      <c r="L64" s="15"/>
    </row>
    <row r="65" spans="1:12" ht="12.75">
      <c r="A65" s="22" t="s">
        <v>26</v>
      </c>
      <c r="B65" s="21">
        <f>SUM(B58:B64)</f>
        <v>514</v>
      </c>
      <c r="C65" s="21">
        <f aca="true" t="shared" si="9" ref="C65:J65">SUM(C58:C64)</f>
        <v>379</v>
      </c>
      <c r="D65" s="21">
        <f t="shared" si="9"/>
        <v>0</v>
      </c>
      <c r="E65" s="21">
        <f t="shared" si="9"/>
        <v>10232</v>
      </c>
      <c r="F65" s="21">
        <f t="shared" si="9"/>
        <v>5809</v>
      </c>
      <c r="G65" s="21">
        <f t="shared" si="9"/>
        <v>676</v>
      </c>
      <c r="H65" s="21">
        <f t="shared" si="9"/>
        <v>2105</v>
      </c>
      <c r="I65" s="21">
        <f t="shared" si="9"/>
        <v>20392</v>
      </c>
      <c r="J65" s="21">
        <f t="shared" si="9"/>
        <v>1259</v>
      </c>
      <c r="K65" s="21">
        <f>SUM(K58:K64)</f>
        <v>41366</v>
      </c>
      <c r="L65" s="15"/>
    </row>
    <row r="67" spans="1:11" ht="12.75">
      <c r="A67" s="32">
        <v>2008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</row>
    <row r="68" spans="1:11" ht="25.5">
      <c r="A68" s="23" t="s">
        <v>9</v>
      </c>
      <c r="B68" s="16" t="s">
        <v>0</v>
      </c>
      <c r="C68" s="16" t="s">
        <v>2</v>
      </c>
      <c r="D68" s="16" t="s">
        <v>10</v>
      </c>
      <c r="E68" s="6" t="s">
        <v>11</v>
      </c>
      <c r="F68" s="16" t="s">
        <v>3</v>
      </c>
      <c r="G68" s="16" t="s">
        <v>4</v>
      </c>
      <c r="H68" s="16" t="s">
        <v>12</v>
      </c>
      <c r="I68" s="16" t="s">
        <v>5</v>
      </c>
      <c r="J68" s="17" t="s">
        <v>6</v>
      </c>
      <c r="K68" s="18" t="s">
        <v>13</v>
      </c>
    </row>
    <row r="69" spans="1:11" ht="12.75">
      <c r="A69" s="19" t="s">
        <v>21</v>
      </c>
      <c r="B69" s="21">
        <v>272</v>
      </c>
      <c r="C69" s="21">
        <v>80</v>
      </c>
      <c r="D69" s="11">
        <v>0</v>
      </c>
      <c r="E69" s="21">
        <v>2572</v>
      </c>
      <c r="F69" s="21">
        <v>736</v>
      </c>
      <c r="G69" s="21">
        <v>64</v>
      </c>
      <c r="H69" s="21">
        <v>144</v>
      </c>
      <c r="I69" s="24">
        <v>5511</v>
      </c>
      <c r="J69" s="24">
        <v>192</v>
      </c>
      <c r="K69" s="21">
        <f aca="true" t="shared" si="10" ref="K69:K75">SUM(B69:J69)</f>
        <v>9571</v>
      </c>
    </row>
    <row r="70" spans="1:11" ht="12.75">
      <c r="A70" s="19" t="s">
        <v>1</v>
      </c>
      <c r="B70" s="21">
        <v>56</v>
      </c>
      <c r="C70" s="21">
        <v>42</v>
      </c>
      <c r="D70" s="11">
        <v>0</v>
      </c>
      <c r="E70" s="21">
        <v>2665</v>
      </c>
      <c r="F70" s="21">
        <v>434</v>
      </c>
      <c r="G70" s="21">
        <v>28</v>
      </c>
      <c r="H70" s="21">
        <v>70</v>
      </c>
      <c r="I70" s="24">
        <v>3693</v>
      </c>
      <c r="J70" s="24">
        <v>56</v>
      </c>
      <c r="K70" s="21">
        <f t="shared" si="10"/>
        <v>7044</v>
      </c>
    </row>
    <row r="71" spans="1:11" ht="12.75">
      <c r="A71" s="19" t="s">
        <v>22</v>
      </c>
      <c r="B71" s="21">
        <v>14</v>
      </c>
      <c r="C71" s="21">
        <v>14</v>
      </c>
      <c r="D71" s="11">
        <v>0</v>
      </c>
      <c r="E71" s="21">
        <v>1034</v>
      </c>
      <c r="F71" s="21">
        <v>266</v>
      </c>
      <c r="G71" s="21">
        <v>28</v>
      </c>
      <c r="H71" s="21">
        <v>14</v>
      </c>
      <c r="I71" s="24">
        <v>1744</v>
      </c>
      <c r="J71" s="24">
        <v>14</v>
      </c>
      <c r="K71" s="21">
        <f t="shared" si="10"/>
        <v>3128</v>
      </c>
    </row>
    <row r="72" spans="1:11" ht="12.75">
      <c r="A72" s="19" t="s">
        <v>23</v>
      </c>
      <c r="B72" s="21">
        <v>0</v>
      </c>
      <c r="C72" s="21">
        <v>23</v>
      </c>
      <c r="D72" s="11">
        <v>0</v>
      </c>
      <c r="E72" s="21">
        <v>420</v>
      </c>
      <c r="F72" s="21">
        <v>23</v>
      </c>
      <c r="G72" s="21">
        <v>0</v>
      </c>
      <c r="H72" s="21">
        <v>23</v>
      </c>
      <c r="I72" s="24">
        <v>308</v>
      </c>
      <c r="J72" s="24">
        <v>0</v>
      </c>
      <c r="K72" s="21">
        <f t="shared" si="10"/>
        <v>797</v>
      </c>
    </row>
    <row r="73" spans="1:11" ht="12.75">
      <c r="A73" s="19" t="s">
        <v>24</v>
      </c>
      <c r="B73" s="21">
        <v>32</v>
      </c>
      <c r="C73" s="21">
        <v>0</v>
      </c>
      <c r="D73" s="11">
        <v>0</v>
      </c>
      <c r="E73" s="21">
        <v>80</v>
      </c>
      <c r="F73" s="21">
        <v>32</v>
      </c>
      <c r="G73" s="21">
        <v>0</v>
      </c>
      <c r="H73" s="21">
        <v>0</v>
      </c>
      <c r="I73" s="24">
        <v>224</v>
      </c>
      <c r="J73" s="24">
        <v>0</v>
      </c>
      <c r="K73" s="21">
        <f t="shared" si="10"/>
        <v>368</v>
      </c>
    </row>
    <row r="74" spans="1:11" ht="12.75">
      <c r="A74" s="19" t="s">
        <v>27</v>
      </c>
      <c r="B74" s="21">
        <v>46</v>
      </c>
      <c r="C74" s="21">
        <v>0</v>
      </c>
      <c r="D74" s="11">
        <v>0</v>
      </c>
      <c r="E74" s="21">
        <v>1230</v>
      </c>
      <c r="F74" s="21">
        <v>115</v>
      </c>
      <c r="G74" s="21">
        <v>23</v>
      </c>
      <c r="H74" s="21">
        <v>23</v>
      </c>
      <c r="I74" s="24">
        <v>2447</v>
      </c>
      <c r="J74" s="24">
        <v>0</v>
      </c>
      <c r="K74" s="21">
        <f t="shared" si="10"/>
        <v>3884</v>
      </c>
    </row>
    <row r="75" spans="1:11" ht="12.75">
      <c r="A75" s="19" t="s">
        <v>25</v>
      </c>
      <c r="B75" s="21">
        <v>1236</v>
      </c>
      <c r="C75" s="21">
        <v>368</v>
      </c>
      <c r="D75" s="11">
        <v>0</v>
      </c>
      <c r="E75" s="21">
        <v>1880</v>
      </c>
      <c r="F75" s="21">
        <v>4515</v>
      </c>
      <c r="G75" s="21">
        <v>184</v>
      </c>
      <c r="H75" s="21">
        <v>1074</v>
      </c>
      <c r="I75" s="24">
        <v>4009</v>
      </c>
      <c r="J75" s="24">
        <v>368</v>
      </c>
      <c r="K75" s="21">
        <f t="shared" si="10"/>
        <v>13634</v>
      </c>
    </row>
    <row r="76" spans="1:11" ht="12.75">
      <c r="A76" s="22" t="s">
        <v>26</v>
      </c>
      <c r="B76" s="21">
        <f aca="true" t="shared" si="11" ref="B76:K76">SUM(B69:B75)</f>
        <v>1656</v>
      </c>
      <c r="C76" s="21">
        <f t="shared" si="11"/>
        <v>527</v>
      </c>
      <c r="D76" s="21">
        <f t="shared" si="11"/>
        <v>0</v>
      </c>
      <c r="E76" s="21">
        <f t="shared" si="11"/>
        <v>9881</v>
      </c>
      <c r="F76" s="21">
        <f t="shared" si="11"/>
        <v>6121</v>
      </c>
      <c r="G76" s="21">
        <f t="shared" si="11"/>
        <v>327</v>
      </c>
      <c r="H76" s="21">
        <f t="shared" si="11"/>
        <v>1348</v>
      </c>
      <c r="I76" s="21">
        <f t="shared" si="11"/>
        <v>17936</v>
      </c>
      <c r="J76" s="21">
        <f t="shared" si="11"/>
        <v>630</v>
      </c>
      <c r="K76" s="21">
        <f t="shared" si="11"/>
        <v>38426</v>
      </c>
    </row>
  </sheetData>
  <sheetProtection/>
  <mergeCells count="10">
    <mergeCell ref="A67:K67"/>
    <mergeCell ref="A41:J41"/>
    <mergeCell ref="A44:K44"/>
    <mergeCell ref="A2:J2"/>
    <mergeCell ref="A3:J3"/>
    <mergeCell ref="A5:J5"/>
    <mergeCell ref="A17:J17"/>
    <mergeCell ref="A29:J29"/>
    <mergeCell ref="A42:J42"/>
    <mergeCell ref="A56:K56"/>
  </mergeCells>
  <printOptions/>
  <pageMargins left="0.7" right="0.7" top="0.75" bottom="0.75" header="0.3" footer="0.3"/>
  <pageSetup horizontalDpi="600" verticalDpi="600" orientation="landscape" scale="97" r:id="rId1"/>
  <headerFooter>
    <oddHeader>&amp;RExhibit III.B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Civil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 Symansky</dc:creator>
  <cp:keywords/>
  <dc:description/>
  <cp:lastModifiedBy>Don Duncan</cp:lastModifiedBy>
  <cp:lastPrinted>2011-02-24T16:46:47Z</cp:lastPrinted>
  <dcterms:created xsi:type="dcterms:W3CDTF">2011-02-09T19:22:42Z</dcterms:created>
  <dcterms:modified xsi:type="dcterms:W3CDTF">2011-03-29T13:54:51Z</dcterms:modified>
  <cp:category/>
  <cp:version/>
  <cp:contentType/>
  <cp:contentStatus/>
</cp:coreProperties>
</file>